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9 - Renúncia Receitas" sheetId="1" r:id="rId1"/>
  </sheets>
  <externalReferences>
    <externalReference r:id="rId2"/>
  </externalReferences>
  <definedNames>
    <definedName name="_xlnm.Print_Titles" localSheetId="0">'9 - Renúncia Receitas'!$1:$1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/>
  <c r="D9"/>
  <c r="D8"/>
  <c r="D7"/>
  <c r="G10"/>
  <c r="F10"/>
  <c r="E10"/>
  <c r="G9"/>
  <c r="F9"/>
  <c r="E9"/>
  <c r="G8"/>
  <c r="F8"/>
  <c r="E8"/>
  <c r="G7"/>
  <c r="F7"/>
  <c r="E7"/>
  <c r="G6"/>
  <c r="F6"/>
  <c r="E6"/>
  <c r="D6"/>
  <c r="D11" l="1"/>
  <c r="G11"/>
  <c r="F11"/>
  <c r="E11"/>
</calcChain>
</file>

<file path=xl/sharedStrings.xml><?xml version="1.0" encoding="utf-8"?>
<sst xmlns="http://schemas.openxmlformats.org/spreadsheetml/2006/main" count="30" uniqueCount="23">
  <si>
    <t>AMF - Demonstrativo VII (LRF, art 4º, § 2º, inciso V)</t>
  </si>
  <si>
    <t>TRIBUTO</t>
  </si>
  <si>
    <t>MODALIDADE</t>
  </si>
  <si>
    <t>SETOR/PROGRAMA/ BENEFICIÁRIO</t>
  </si>
  <si>
    <t>RENÚNCIA DE RECEITA PREVISTA</t>
  </si>
  <si>
    <t>COMPENSAÇÃO</t>
  </si>
  <si>
    <t>IPTU</t>
  </si>
  <si>
    <t>TOTAL</t>
  </si>
  <si>
    <t xml:space="preserve">NOTA EXPLICATIVA: </t>
  </si>
  <si>
    <t>Não houve compensação, pois foi atendida a condição do inciso I, do Art. 14, da Lei de Responsabilidade Fiscal.</t>
  </si>
  <si>
    <t xml:space="preserve">1.1) A compensação atende  a condição do inciso I, do artigo 14 da Lei de Responsabilidade Fiscal nº:101/2000. </t>
  </si>
  <si>
    <t>EXERCÍCIO FISCAL DE 2026</t>
  </si>
  <si>
    <t>ISS</t>
  </si>
  <si>
    <t>ITBI</t>
  </si>
  <si>
    <t>TAXA</t>
  </si>
  <si>
    <r>
      <rPr>
        <b/>
        <sz val="10"/>
        <color theme="1"/>
        <rFont val="Tahoma"/>
        <family val="2"/>
      </rPr>
      <t>FONTE:</t>
    </r>
    <r>
      <rPr>
        <sz val="10"/>
        <color theme="1"/>
        <rFont val="Tahoma"/>
        <family val="2"/>
      </rPr>
      <t xml:space="preserve"> Dados obtidos pelo sistema SIARM - Data Base:27/03/2026</t>
    </r>
  </si>
  <si>
    <t>1) Este demonstrativo tem por objetivo mensurar os tributos que serão objeto de renúncia fiscal, e redução  de receita, identificando seus valores no exercício financeiro que compreenderão os exercício:2026 a 2029.</t>
  </si>
  <si>
    <t>ISENÇÃO</t>
  </si>
  <si>
    <t>REDUÇÃO</t>
  </si>
  <si>
    <t>ISENÇÃO SOCIAL</t>
  </si>
  <si>
    <t>ENERGIA FOTO VOLTÁICA</t>
  </si>
  <si>
    <t>METODOLOGIA</t>
  </si>
  <si>
    <t>Exercícios de 2027 a 2029: Aplicação do IPCA mais PIB, acumulados, sobre valor do exercício anterior.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</si>
</sst>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2" borderId="3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64" fontId="5" fillId="0" borderId="9" xfId="1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4" fillId="0" borderId="13" xfId="2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165" fontId="7" fillId="0" borderId="0" xfId="3" applyNumberFormat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11" xfId="2" applyFont="1" applyBorder="1" applyAlignment="1">
      <alignment horizontal="justify" vertical="center" wrapText="1"/>
    </xf>
    <xf numFmtId="0" fontId="4" fillId="0" borderId="12" xfId="2" applyFont="1" applyBorder="1" applyAlignment="1">
      <alignment horizontal="justify" vertical="center" wrapText="1"/>
    </xf>
    <xf numFmtId="0" fontId="4" fillId="0" borderId="1" xfId="2" applyFont="1" applyBorder="1" applyAlignment="1">
      <alignment horizontal="justify" vertical="center" wrapText="1"/>
    </xf>
    <xf numFmtId="0" fontId="4" fillId="0" borderId="13" xfId="2" applyFont="1" applyBorder="1" applyAlignment="1">
      <alignment horizontal="justify" vertical="center"/>
    </xf>
    <xf numFmtId="0" fontId="4" fillId="0" borderId="14" xfId="2" applyFont="1" applyBorder="1" applyAlignment="1">
      <alignment horizontal="justify" vertical="center"/>
    </xf>
    <xf numFmtId="0" fontId="4" fillId="0" borderId="4" xfId="2" applyFont="1" applyBorder="1" applyAlignment="1">
      <alignment horizontal="justify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right" vertical="center"/>
    </xf>
    <xf numFmtId="0" fontId="5" fillId="0" borderId="6" xfId="2" applyFont="1" applyBorder="1" applyAlignment="1">
      <alignment horizontal="right" vertical="center"/>
    </xf>
    <xf numFmtId="0" fontId="5" fillId="0" borderId="7" xfId="2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Porcentagem" xfId="3" builtinId="5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roce/Downloads/Banco%20de%20Dados/RENUNCIA-2026%20a%202029%20-%20Mem&#243;ria%20C&#225;lcul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 - Renúncia Receitas"/>
    </sheetNames>
    <sheetDataSet>
      <sheetData sheetId="0">
        <row r="6">
          <cell r="D6">
            <v>2140231.9</v>
          </cell>
          <cell r="E6">
            <v>2262420.3074492798</v>
          </cell>
          <cell r="F6">
            <v>2390052.4866737239</v>
          </cell>
          <cell r="G6">
            <v>2523178.4101814502</v>
          </cell>
        </row>
        <row r="7">
          <cell r="D7">
            <v>1374233.34</v>
          </cell>
          <cell r="E7">
            <v>1452689.9704606079</v>
          </cell>
          <cell r="F7">
            <v>1534642.0224541728</v>
          </cell>
          <cell r="G7">
            <v>1620121.58310487</v>
          </cell>
        </row>
        <row r="8">
          <cell r="D8">
            <v>17302054.809999999</v>
          </cell>
          <cell r="E8">
            <v>18289849.88156867</v>
          </cell>
          <cell r="F8">
            <v>19321653.472787488</v>
          </cell>
          <cell r="G8">
            <v>20397869.57122175</v>
          </cell>
        </row>
        <row r="9">
          <cell r="D9">
            <v>2442449.6800000002</v>
          </cell>
          <cell r="E9">
            <v>2581892.0631708158</v>
          </cell>
          <cell r="F9">
            <v>2727546.9220225345</v>
          </cell>
          <cell r="G9">
            <v>2879471.2855791892</v>
          </cell>
        </row>
        <row r="10">
          <cell r="D10">
            <v>198069.08</v>
          </cell>
          <cell r="E10">
            <v>209377.08146009597</v>
          </cell>
          <cell r="F10">
            <v>221188.88013358586</v>
          </cell>
          <cell r="G10">
            <v>233509.10075702655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abSelected="1" zoomScale="120" zoomScaleNormal="120" workbookViewId="0">
      <selection activeCell="A18" sqref="A18:C18"/>
    </sheetView>
  </sheetViews>
  <sheetFormatPr defaultColWidth="9.1796875" defaultRowHeight="12.5"/>
  <cols>
    <col min="1" max="1" width="19" style="5" customWidth="1"/>
    <col min="2" max="2" width="14.54296875" style="5" bestFit="1" customWidth="1"/>
    <col min="3" max="3" width="24.54296875" style="5" customWidth="1"/>
    <col min="4" max="4" width="16.1796875" style="5" bestFit="1" customWidth="1"/>
    <col min="5" max="6" width="16" style="5" customWidth="1"/>
    <col min="7" max="7" width="17" style="5" customWidth="1"/>
    <col min="8" max="8" width="19.81640625" style="5" customWidth="1"/>
    <col min="9" max="16384" width="9.1796875" style="5"/>
  </cols>
  <sheetData>
    <row r="1" spans="1:8" s="13" customFormat="1" ht="24.75" customHeight="1">
      <c r="A1" s="34" t="s">
        <v>11</v>
      </c>
      <c r="B1" s="35"/>
      <c r="C1" s="35"/>
      <c r="D1" s="35"/>
      <c r="E1" s="35"/>
      <c r="F1" s="35"/>
      <c r="G1" s="35"/>
      <c r="H1" s="36"/>
    </row>
    <row r="2" spans="1:8">
      <c r="A2" s="14"/>
      <c r="B2" s="15"/>
      <c r="C2" s="15"/>
      <c r="D2" s="15"/>
      <c r="E2" s="15"/>
      <c r="F2" s="15"/>
      <c r="G2" s="15"/>
      <c r="H2" s="16"/>
    </row>
    <row r="3" spans="1:8">
      <c r="A3" s="9" t="s">
        <v>0</v>
      </c>
      <c r="B3" s="17"/>
      <c r="C3" s="17"/>
      <c r="D3" s="17"/>
      <c r="E3" s="17"/>
      <c r="F3" s="17"/>
      <c r="G3" s="17"/>
      <c r="H3" s="18"/>
    </row>
    <row r="4" spans="1:8" ht="20.25" customHeight="1">
      <c r="A4" s="37" t="s">
        <v>1</v>
      </c>
      <c r="B4" s="37" t="s">
        <v>2</v>
      </c>
      <c r="C4" s="39" t="s">
        <v>3</v>
      </c>
      <c r="D4" s="41" t="s">
        <v>4</v>
      </c>
      <c r="E4" s="41"/>
      <c r="F4" s="41"/>
      <c r="G4" s="40"/>
      <c r="H4" s="7" t="s">
        <v>5</v>
      </c>
    </row>
    <row r="5" spans="1:8" ht="15.75" customHeight="1">
      <c r="A5" s="38"/>
      <c r="B5" s="38"/>
      <c r="C5" s="40"/>
      <c r="D5" s="1">
        <v>2026</v>
      </c>
      <c r="E5" s="1">
        <v>2027</v>
      </c>
      <c r="F5" s="1">
        <v>2028</v>
      </c>
      <c r="G5" s="1">
        <v>2029</v>
      </c>
      <c r="H5" s="42" t="s">
        <v>9</v>
      </c>
    </row>
    <row r="6" spans="1:8" ht="18.75" customHeight="1">
      <c r="A6" s="6" t="s">
        <v>12</v>
      </c>
      <c r="B6" s="2" t="s">
        <v>17</v>
      </c>
      <c r="C6" s="3" t="s">
        <v>19</v>
      </c>
      <c r="D6" s="4">
        <f>'[1]9 - Renúncia Receitas'!D6</f>
        <v>2140231.9</v>
      </c>
      <c r="E6" s="4">
        <f>'[1]9 - Renúncia Receitas'!E6</f>
        <v>2262420.3074492798</v>
      </c>
      <c r="F6" s="4">
        <f>'[1]9 - Renúncia Receitas'!F6</f>
        <v>2390052.4866737239</v>
      </c>
      <c r="G6" s="4">
        <f>'[1]9 - Renúncia Receitas'!G6</f>
        <v>2523178.4101814502</v>
      </c>
      <c r="H6" s="43"/>
    </row>
    <row r="7" spans="1:8" ht="18.75" customHeight="1">
      <c r="A7" s="6" t="s">
        <v>13</v>
      </c>
      <c r="B7" s="2" t="s">
        <v>17</v>
      </c>
      <c r="C7" s="3" t="s">
        <v>19</v>
      </c>
      <c r="D7" s="4">
        <f>'[1]9 - Renúncia Receitas'!D7</f>
        <v>1374233.34</v>
      </c>
      <c r="E7" s="4">
        <f>'[1]9 - Renúncia Receitas'!E7</f>
        <v>1452689.9704606079</v>
      </c>
      <c r="F7" s="4">
        <f>'[1]9 - Renúncia Receitas'!F7</f>
        <v>1534642.0224541728</v>
      </c>
      <c r="G7" s="4">
        <f>'[1]9 - Renúncia Receitas'!G7</f>
        <v>1620121.58310487</v>
      </c>
      <c r="H7" s="43"/>
    </row>
    <row r="8" spans="1:8" ht="18.75" customHeight="1">
      <c r="A8" s="6" t="s">
        <v>6</v>
      </c>
      <c r="B8" s="10" t="s">
        <v>17</v>
      </c>
      <c r="C8" s="3" t="s">
        <v>19</v>
      </c>
      <c r="D8" s="11">
        <f>'[1]9 - Renúncia Receitas'!D8</f>
        <v>17302054.809999999</v>
      </c>
      <c r="E8" s="11">
        <f>'[1]9 - Renúncia Receitas'!E8</f>
        <v>18289849.88156867</v>
      </c>
      <c r="F8" s="12">
        <f>'[1]9 - Renúncia Receitas'!F8</f>
        <v>19321653.472787488</v>
      </c>
      <c r="G8" s="12">
        <f>'[1]9 - Renúncia Receitas'!G8</f>
        <v>20397869.57122175</v>
      </c>
      <c r="H8" s="43"/>
    </row>
    <row r="9" spans="1:8" ht="18.75" customHeight="1">
      <c r="A9" s="6" t="s">
        <v>14</v>
      </c>
      <c r="B9" s="2" t="s">
        <v>17</v>
      </c>
      <c r="C9" s="3" t="s">
        <v>19</v>
      </c>
      <c r="D9" s="4">
        <f>'[1]9 - Renúncia Receitas'!D9</f>
        <v>2442449.6800000002</v>
      </c>
      <c r="E9" s="4">
        <f>'[1]9 - Renúncia Receitas'!E9</f>
        <v>2581892.0631708158</v>
      </c>
      <c r="F9" s="4">
        <f>'[1]9 - Renúncia Receitas'!F9</f>
        <v>2727546.9220225345</v>
      </c>
      <c r="G9" s="4">
        <f>'[1]9 - Renúncia Receitas'!G9</f>
        <v>2879471.2855791892</v>
      </c>
      <c r="H9" s="43"/>
    </row>
    <row r="10" spans="1:8" ht="18.75" customHeight="1">
      <c r="A10" s="6" t="s">
        <v>6</v>
      </c>
      <c r="B10" s="10" t="s">
        <v>18</v>
      </c>
      <c r="C10" s="3" t="s">
        <v>20</v>
      </c>
      <c r="D10" s="11">
        <f>'[1]9 - Renúncia Receitas'!D10</f>
        <v>198069.08</v>
      </c>
      <c r="E10" s="11">
        <f>'[1]9 - Renúncia Receitas'!E10</f>
        <v>209377.08146009597</v>
      </c>
      <c r="F10" s="12">
        <f>'[1]9 - Renúncia Receitas'!F10</f>
        <v>221188.88013358586</v>
      </c>
      <c r="G10" s="12">
        <f>'[1]9 - Renúncia Receitas'!G10</f>
        <v>233509.10075702655</v>
      </c>
      <c r="H10" s="43"/>
    </row>
    <row r="11" spans="1:8" ht="22.5" customHeight="1">
      <c r="A11" s="44" t="s">
        <v>7</v>
      </c>
      <c r="B11" s="45"/>
      <c r="C11" s="46"/>
      <c r="D11" s="8">
        <f>SUM(D6:D10)</f>
        <v>23457038.809999995</v>
      </c>
      <c r="E11" s="8">
        <f t="shared" ref="E11:G11" si="0">SUM(E6:E10)</f>
        <v>24796229.304109473</v>
      </c>
      <c r="F11" s="8">
        <f t="shared" si="0"/>
        <v>26195083.784071505</v>
      </c>
      <c r="G11" s="8">
        <f t="shared" si="0"/>
        <v>27654149.950844284</v>
      </c>
      <c r="H11" s="43"/>
    </row>
    <row r="12" spans="1:8" ht="17.25" customHeight="1">
      <c r="A12" s="9" t="s">
        <v>15</v>
      </c>
      <c r="B12" s="17"/>
      <c r="C12" s="17"/>
      <c r="D12" s="17"/>
      <c r="E12" s="17"/>
      <c r="F12" s="17"/>
      <c r="G12" s="17"/>
      <c r="H12" s="18"/>
    </row>
    <row r="13" spans="1:8">
      <c r="A13" s="19" t="s">
        <v>8</v>
      </c>
      <c r="B13" s="20"/>
      <c r="C13" s="20"/>
      <c r="D13" s="20"/>
      <c r="E13" s="20"/>
      <c r="F13" s="20"/>
      <c r="G13" s="20"/>
      <c r="H13" s="21"/>
    </row>
    <row r="14" spans="1:8" ht="28.5" customHeight="1">
      <c r="A14" s="28" t="s">
        <v>16</v>
      </c>
      <c r="B14" s="29"/>
      <c r="C14" s="29"/>
      <c r="D14" s="29"/>
      <c r="E14" s="29"/>
      <c r="F14" s="29"/>
      <c r="G14" s="29"/>
      <c r="H14" s="30"/>
    </row>
    <row r="15" spans="1:8" ht="26.25" customHeight="1">
      <c r="A15" s="31" t="s">
        <v>10</v>
      </c>
      <c r="B15" s="32"/>
      <c r="C15" s="32"/>
      <c r="D15" s="32"/>
      <c r="E15" s="32"/>
      <c r="F15" s="32"/>
      <c r="G15" s="32"/>
      <c r="H15" s="33"/>
    </row>
    <row r="16" spans="1:8" ht="19.5" customHeight="1">
      <c r="A16" s="22" t="s">
        <v>21</v>
      </c>
      <c r="B16" s="47" t="s">
        <v>22</v>
      </c>
      <c r="C16" s="47"/>
      <c r="D16" s="47"/>
      <c r="E16" s="47"/>
      <c r="F16" s="47"/>
      <c r="G16" s="47"/>
      <c r="H16" s="48"/>
    </row>
    <row r="18" spans="1:8">
      <c r="A18" s="27"/>
      <c r="B18" s="27"/>
      <c r="C18" s="27"/>
      <c r="D18" s="23"/>
      <c r="E18" s="23"/>
      <c r="F18" s="23"/>
      <c r="G18" s="23"/>
    </row>
    <row r="19" spans="1:8">
      <c r="D19" s="24"/>
      <c r="E19" s="25"/>
      <c r="F19" s="25"/>
      <c r="G19" s="25"/>
    </row>
    <row r="20" spans="1:8">
      <c r="D20" s="24"/>
      <c r="E20" s="25"/>
      <c r="F20" s="25"/>
      <c r="G20" s="25"/>
    </row>
    <row r="21" spans="1:8">
      <c r="D21" s="25"/>
      <c r="E21" s="25"/>
      <c r="F21" s="25"/>
      <c r="G21" s="25"/>
      <c r="H21" s="26"/>
    </row>
  </sheetData>
  <mergeCells count="11">
    <mergeCell ref="A18:C18"/>
    <mergeCell ref="A14:H14"/>
    <mergeCell ref="A15:H15"/>
    <mergeCell ref="A1:H1"/>
    <mergeCell ref="A4:A5"/>
    <mergeCell ref="B4:B5"/>
    <mergeCell ref="C4:C5"/>
    <mergeCell ref="D4:G4"/>
    <mergeCell ref="H5:H11"/>
    <mergeCell ref="A11:C11"/>
    <mergeCell ref="B16:H16"/>
  </mergeCells>
  <pageMargins left="0.39370078740157483" right="0.39370078740157483" top="1.0629921259842521" bottom="0.39370078740157483" header="0.27559055118110237" footer="0"/>
  <pageSetup paperSize="9" scale="66" orientation="portrait" useFirstPageNumber="1" r:id="rId1"/>
  <headerFooter>
    <oddHeader>&amp;C&amp;"Tahoma,Normal"ESTADO DO RIO DE JANEIRO
PREFEITURA MUNICIPAL DE MACAÉ
LEI DE DIRETRIZES ORÇAMENTÁRIAS &amp;"Tahoma,Negrito"ANEXO DE METAS FISCAIS      ESTIMATIVA E COMPENSAÇÃO DA RENÚNCIA DE RECEITA</oddHeader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9 - Renúncia Receitas</vt:lpstr>
      <vt:lpstr>'9 - Renúncia Receitas'!Titulos_de_impressao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</dc:creator>
  <cp:lastModifiedBy>Usuario</cp:lastModifiedBy>
  <cp:lastPrinted>2026-03-30T13:48:33Z</cp:lastPrinted>
  <dcterms:created xsi:type="dcterms:W3CDTF">2022-05-17T19:28:26Z</dcterms:created>
  <dcterms:modified xsi:type="dcterms:W3CDTF">2026-05-26T19:25:09Z</dcterms:modified>
</cp:coreProperties>
</file>